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Загальна " sheetId="1" r:id="rId1"/>
  </sheets>
  <definedNames>
    <definedName name="_xlnm.Print_Area" localSheetId="0">'Загальна '!$A$1:$H$139</definedName>
  </definedNames>
  <calcPr fullCalcOnLoad="1"/>
</workbook>
</file>

<file path=xl/sharedStrings.xml><?xml version="1.0" encoding="utf-8"?>
<sst xmlns="http://schemas.openxmlformats.org/spreadsheetml/2006/main" count="141" uniqueCount="141">
  <si>
    <t>Усього</t>
  </si>
  <si>
    <t>Новгород-Сіверська міська рада</t>
  </si>
  <si>
    <t>Відділ освіти, молоді та спорту Новгород-Сіверської міської ради</t>
  </si>
  <si>
    <t>Троїцька сільська рада</t>
  </si>
  <si>
    <t>Вуличне освітлення с. Троїцьке</t>
  </si>
  <si>
    <t>Вуличне освітлення с. Комань</t>
  </si>
  <si>
    <t>Вуличне освітлення с. Мамекине</t>
  </si>
  <si>
    <t>Вуличне освітлення с. Кам'янська Слобода</t>
  </si>
  <si>
    <t>Вуличне освітлення с. Ларинівка</t>
  </si>
  <si>
    <t>Вуличне освітлення с. Ковпинка</t>
  </si>
  <si>
    <t>Вуличне освітлення с. Грем'яч</t>
  </si>
  <si>
    <t>Красно-Хутірський  сільський клуб</t>
  </si>
  <si>
    <t>Шептаківський сільський клуб</t>
  </si>
  <si>
    <t>Мурав'ївський сільський клуб</t>
  </si>
  <si>
    <t>Биринський НВК "Загальноосвітня школа І-ІІІ ступенів - дошкільний навчальний заклад" Н-Сіверської міської ради  Чернігівської області</t>
  </si>
  <si>
    <t>Блистівська НВК Н-Сіверської міської ради  Чернігівської області</t>
  </si>
  <si>
    <t>Вороб'ївський НВК "Загальноосвітня школа І-ІІІ ступенів - дошкільний навчальний заклад" Н-Сіверської міської ради  Чернігівської області</t>
  </si>
  <si>
    <t>Дігтярівський НВК Н-Сіверської міської ради  Чернігівської області</t>
  </si>
  <si>
    <t>Студинська філія Дігтярівської НВК Н-Сіверської міської ради  Чернігівської області</t>
  </si>
  <si>
    <t>Лосківська ЗОШ І-ІІ ступенів Н-Сіверської міської ради  Чернігівської області</t>
  </si>
  <si>
    <t>Печенюгівський НВК Н-Сіверської міської ради  Чернігівської області</t>
  </si>
  <si>
    <t>Смяцька ЗОШ І-ІІІ ступенів  Н-Сіверської міської ради  Чернігівської області</t>
  </si>
  <si>
    <t>Стахорщинська ЗОШ І-ІІ ступенів Н-Сіверської міської ради  Чернігівської області</t>
  </si>
  <si>
    <t>Чайкинський НВК Н-Сіверської міської ради  Чернігівської області</t>
  </si>
  <si>
    <t>Грем'яцький заклад дошкільної освіти "Сонечко"                      Н-Сіверської міської ради  Чернігівської області</t>
  </si>
  <si>
    <t>Грем'яцька ЗОШ І-ІІІ ступенів Н-Сіверської міської ради  Чернігівської області</t>
  </si>
  <si>
    <t>Центр дитячої та юнацької творчості Н-Сіверської міської ради Чернігівської області</t>
  </si>
  <si>
    <t>Позаміський дитячий заклад оздоровлення та відпочинку "Десна" Н-Сіверської міської ради  Чернігівської області</t>
  </si>
  <si>
    <t>Комунальний заклад "Н-Сіверський міський Будинок дитячої та юнацької творчості" Н-Сіверської міської ради  Чернігівської області</t>
  </si>
  <si>
    <t>Комунальна установа "Інклюзивно-ресурсний центр"                 Н-Сіверської міської ради  Чернігівської області</t>
  </si>
  <si>
    <t>Комунальний заклад "Новгород-Сіверська дитяча музична школа" Н-Сіверської міської ради Чернігівської області</t>
  </si>
  <si>
    <t xml:space="preserve">Комунальний заклад "Новгород-Сіверський міський будинок культури" Н-Сіверської міської ради Чернігівської області </t>
  </si>
  <si>
    <t>Печенюгівська  сільська бібліотека - філіал КЗ "Новгород-Сіверської міської централізованої бібліотечної системи Н-Сіверської міської ради Чернігівської області"</t>
  </si>
  <si>
    <t>НВК "Дзвіночок" Н-Сіверської міської ради Чернігівської області</t>
  </si>
  <si>
    <t>Гімназія №1 ім. Майстренка Н-Сіверської міської ради Чернігівської області</t>
  </si>
  <si>
    <t>Н-Сіверська ЗОШ №2 Н-Сіверської міської ради Чернігівської області</t>
  </si>
  <si>
    <t>Станція юних техніків Н-Сіверської міської ради Чернігівської області</t>
  </si>
  <si>
    <t>Централізована бухгалтерія Відділу освіти, молоді та спорту Н-Сіверської міської ради  Чернігівської області</t>
  </si>
  <si>
    <t xml:space="preserve">Орлівський НВК «Загальноосвітня школа І-ІІІ ступенів-дитячий садок» Н-Сіверської міської ради Чернігівської області </t>
  </si>
  <si>
    <t>Комунальна установа"Н-Сіверський центр професійного розвитку педагогічних працівників" Н-Сіверської міської ради  Чернігівської області</t>
  </si>
  <si>
    <t>Центр надання соціальних послуг Н-Сіверської міської ради Чернігівської області</t>
  </si>
  <si>
    <t>Адмінбудівля с. Горбове</t>
  </si>
  <si>
    <t>Адмінбудівля с.Шептаки</t>
  </si>
  <si>
    <t>Адмінбудівля с.Чайкіне</t>
  </si>
  <si>
    <t>Адмінбудівля с.Троїцьке</t>
  </si>
  <si>
    <t>Вуличне освітлення с. Горбове</t>
  </si>
  <si>
    <t>Адмінбудівля с.Смяч</t>
  </si>
  <si>
    <t>Адмінбудівля с.Поповка</t>
  </si>
  <si>
    <t>Адмінбудівля с.Комань</t>
  </si>
  <si>
    <t xml:space="preserve">Адмінбудівля с.Орловка </t>
  </si>
  <si>
    <t xml:space="preserve">Адмінбудівля с.Мамекине </t>
  </si>
  <si>
    <t xml:space="preserve">Адмінбудівля с. Будо-Вороб'ївка </t>
  </si>
  <si>
    <t>Адмінбудівля с.Блистова</t>
  </si>
  <si>
    <t>Адмінбудівля с.Бучки</t>
  </si>
  <si>
    <t>Адмінбудівля с.Кудлаївка</t>
  </si>
  <si>
    <t>Адмінбудівля с.Вороб'ївка</t>
  </si>
  <si>
    <t>Адмінбудівля с.Печенюги</t>
  </si>
  <si>
    <t>Адмінбудівля с.Дегтярівка</t>
  </si>
  <si>
    <t>Адмінбудівля с.Кам'янська Слобода</t>
  </si>
  <si>
    <t>Адмінбудівля с.Ларинівка</t>
  </si>
  <si>
    <t>Адмінбудівля с.Об'єднане</t>
  </si>
  <si>
    <t>Адмінбудівля с.Ковпинка</t>
  </si>
  <si>
    <t>Адмінбудівля с.Михальчина Слобода</t>
  </si>
  <si>
    <t>Адмінбудівля с.Бирине</t>
  </si>
  <si>
    <t>Адмінбудівля с.Лісконоги</t>
  </si>
  <si>
    <t>Адмінбудівля с.Грем'яч</t>
  </si>
  <si>
    <t>Адмінбудівля Н-Сіверської міської ради</t>
  </si>
  <si>
    <t>КНП "Н-Сіверський міський Центр первинної медико-санітарної допомоги" Н-Сіверської міської ради Чернігівської області</t>
  </si>
  <si>
    <t>Позашкільний навчальний заклад "Н-Сіверська комплексна дитячо-юнацька спортивна школа" Н-Сіверської міської ради Чернігівської області</t>
  </si>
  <si>
    <t>Будо-Вороб'ївський заклад дошкільної освіти "Веселка" Н-Сіверської міської ради  Чернігівської області</t>
  </si>
  <si>
    <t>КЕКВ 2273 Електроенергія (кВт)</t>
  </si>
  <si>
    <t>КЕКВ 2272 Водопостачання (м3)</t>
  </si>
  <si>
    <t>КЕКВ 2274 Природний газ (м3)</t>
  </si>
  <si>
    <t>КЕКВ 2271 Теплопостачання (Г/кал)</t>
  </si>
  <si>
    <t xml:space="preserve"> КЕКВ Інші енергоносії (тверде паливо м3, вивіз нечистот м3)</t>
  </si>
  <si>
    <t xml:space="preserve">Новгород-Сіверська міська бібліотека      Н-Сіверської міської ради Чернігівської області </t>
  </si>
  <si>
    <t>Котельня по вул. Губернська 10</t>
  </si>
  <si>
    <t>Новгород-Сіверська міська бібліотека      Н-Сіверської міської ради Чернігівської області приміщення по вул Губернська 10</t>
  </si>
  <si>
    <t>Новгород-Сіверська міська бібліотека  сектор для дітей   Н-Сіверської міської ради Чернігівської області  по вул Губернська 10</t>
  </si>
  <si>
    <t>Сільській будинок культури с. Горбове</t>
  </si>
  <si>
    <t>Будинок культури м.Н-Сіверський по вул. Базарна 1</t>
  </si>
  <si>
    <t>Відділ культури та туризму  Новгород-Сіверської міської ради</t>
  </si>
  <si>
    <t>Об'єднанська сільська бібліотека -  філіал КЗ "Новгород-Сіверської міської бібліотеки Н-Сіверської міської ради Чернігівської області"</t>
  </si>
  <si>
    <t>Грем'ячська сільська бібліотека - філіал КЗ "Новгород-Сіверської міської бібліотеки Н-Сіверської міської ради Чернігівської області"</t>
  </si>
  <si>
    <t>Будинок культури с. Студінка</t>
  </si>
  <si>
    <t>Сільський клуб с. Бучки</t>
  </si>
  <si>
    <t>Будинок культури с. Орлівка</t>
  </si>
  <si>
    <t>Будинок культури с. Блистова</t>
  </si>
  <si>
    <t>Сільський клуб с. Слободка</t>
  </si>
  <si>
    <t>Будинок культури с. Михальчина Слобода</t>
  </si>
  <si>
    <t>Будинок культури с. Лісконоги</t>
  </si>
  <si>
    <t>Сільський клуб с. Рогівка</t>
  </si>
  <si>
    <t>Будинок культури с. Грем'яч</t>
  </si>
  <si>
    <t>Будинок культури с. См'яч</t>
  </si>
  <si>
    <t>Сільський клуб с. Каменська Слобода</t>
  </si>
  <si>
    <t>Будинок культури с. Пушкарі</t>
  </si>
  <si>
    <t>Сільський клуб с. Ковпинка</t>
  </si>
  <si>
    <t>Сільський клуб с. Будище</t>
  </si>
  <si>
    <t>Сільський клуб с. Бирине</t>
  </si>
  <si>
    <t>Сільський клуб с. Шептаки</t>
  </si>
  <si>
    <t>Сільський клуб с. Полюшкине</t>
  </si>
  <si>
    <t>Сільський клуб с. Лизунівка</t>
  </si>
  <si>
    <t>Сільський клуб с. Леньків</t>
  </si>
  <si>
    <t>Сільський клуб с. Мамекине</t>
  </si>
  <si>
    <t>Будинок культури с. Ларинівка</t>
  </si>
  <si>
    <t>Сільський клуб с. Бугринівка</t>
  </si>
  <si>
    <t>Сільський клуб с. Фаївка</t>
  </si>
  <si>
    <t>Сільський клуб с. Попівка</t>
  </si>
  <si>
    <t>Будинок культури с. Кудлаївка</t>
  </si>
  <si>
    <t>Сільський клуб с. Троїцьке</t>
  </si>
  <si>
    <t>Будинок культури с. Стахорщина</t>
  </si>
  <si>
    <t>Будинок культури  с. Дегтярівка</t>
  </si>
  <si>
    <t>Будинок культури с. Вороб'ївка</t>
  </si>
  <si>
    <t>Будинок культури с. Гірки</t>
  </si>
  <si>
    <t>Будинок культури с. Комань</t>
  </si>
  <si>
    <t>Сільський клуб с. Об'єднане</t>
  </si>
  <si>
    <t>Будинок культури с. Печенюги</t>
  </si>
  <si>
    <t xml:space="preserve">Будо-Вороб'ївська  сільська бібліотека - філіал КЗ "Новгород-Сіверської міської бібліотеки Н-Сіверської міської ради Чернігівської області" </t>
  </si>
  <si>
    <t>Чайкинська  сільська бібліотека - філіал КЗ "Новгород-Сіверської міської бібліотеки Н-Сіверської міської ради Чернігівської області"</t>
  </si>
  <si>
    <t>Биринська  сільська бібліотека -філіал КЗ "Новгород-Сіверської міської бібліотеки Н-Сіверської міської ради Чернігівської області"</t>
  </si>
  <si>
    <t>Слобідська сільська бібліотека - філіал КЗ "Новгород-Сіверської міської бібліотеки Н-Сіверської міської ради Чернігівської області"</t>
  </si>
  <si>
    <t xml:space="preserve">Вороб'ївська сільська бібліотека - філіал КЗ "Новгород-Сіверської міської бібліотеки Н-Сіверської міської ради Чернігівської області" </t>
  </si>
  <si>
    <t>Дегтярівська  сільська бібліотека - філіал КЗ "Новгород-Сіверської міської бібліотеки Н-Сіверської міської ради Чернігівської області"</t>
  </si>
  <si>
    <t>Троїцька сільська бібліотека - філіал КЗ "Новгород-Сіверської міської бібліотеки Н-Сіверської міської ради Чернігівської області"</t>
  </si>
  <si>
    <t>Студінська сільська бібліотека - філіал КЗ "Новгород-Сіверської міської бібліотеки Н-Сіверської міської ради Чернігівської області"</t>
  </si>
  <si>
    <t>Орлівська сільська бібліотека -філіал КЗ "Новгород-Сіверської міської бібліотеки Н-Сіверської міської ради Чернігівської області"</t>
  </si>
  <si>
    <t>Шептаківська  сільська бібліотека - філіал КЗ "Новгород-Сіверської міської бібліотеки Н-Сіверської міської ради Чернігівської області"</t>
  </si>
  <si>
    <t>Леньківська  сільська бібліотека - філіал КЗ "Новгород-Сіверської міської бібліотеки Н-Сіверської міської ради Чернігівської області"</t>
  </si>
  <si>
    <t>Будинок культури с. Будо-Вороб'ївка</t>
  </si>
  <si>
    <t>Будинок культури с. Чайкине</t>
  </si>
  <si>
    <t>КЕКВ 2272 Водовідведення (м3)</t>
  </si>
  <si>
    <t>Рішення виконавчого комітету                                                                               Новгород-Сіверської міської ради</t>
  </si>
  <si>
    <t>ЗАТВЕРДЖЕНО</t>
  </si>
  <si>
    <t>Благоустрій (вуличне освітлення м. Н-Сіверський)</t>
  </si>
  <si>
    <t>КНП "Н-Сіверська ЦМЛ імені І.В. Буяльського"                                                                      Н-Сіверської міської ради Чернігівської області</t>
  </si>
  <si>
    <t>С. Поливода</t>
  </si>
  <si>
    <t>Керуючий справами виконавчого комітету міської ради</t>
  </si>
  <si>
    <t>ДНЗ "Ластівка" Н-Сіверської міської ради Чернігівської області</t>
  </si>
  <si>
    <t>ДНЗ "8 Березня" Н-Сіверської міської ради Чернігівської області</t>
  </si>
  <si>
    <t>30 грудня 2021 року № 340</t>
  </si>
  <si>
    <t>Ліміти споживання енергоносіїв і комунальних послуг у натуральних показниках розпорядникам та одержувачам коштів бюджету Новгород-Сіверської міської територіальної громади на 2022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</si>
</sst>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</numFmts>
  <fonts count="43">
    <font>
      <sz val="10"/>
      <name val="Arial Cyr"/>
      <family val="0"/>
    </font>
    <font>
      <sz val="1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sz val="36"/>
      <name val="Times New Roman"/>
      <family val="1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distributed"/>
    </xf>
    <xf numFmtId="2" fontId="6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32" borderId="12" xfId="0" applyFont="1" applyFill="1" applyBorder="1" applyAlignment="1">
      <alignment vertical="center" wrapText="1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/>
    </xf>
    <xf numFmtId="2" fontId="5" fillId="32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4" xfId="0" applyFont="1" applyFill="1" applyBorder="1" applyAlignment="1">
      <alignment wrapText="1"/>
    </xf>
    <xf numFmtId="0" fontId="7" fillId="32" borderId="12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6" xfId="0" applyFont="1" applyBorder="1" applyAlignment="1">
      <alignment/>
    </xf>
    <xf numFmtId="2" fontId="5" fillId="3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32" borderId="18" xfId="0" applyNumberFormat="1" applyFont="1" applyFill="1" applyBorder="1" applyAlignment="1">
      <alignment horizontal="center"/>
    </xf>
    <xf numFmtId="2" fontId="5" fillId="32" borderId="19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2" fontId="5" fillId="32" borderId="13" xfId="0" applyNumberFormat="1" applyFont="1" applyFill="1" applyBorder="1" applyAlignment="1">
      <alignment horizontal="center"/>
    </xf>
    <xf numFmtId="2" fontId="5" fillId="32" borderId="20" xfId="0" applyNumberFormat="1" applyFont="1" applyFill="1" applyBorder="1" applyAlignment="1">
      <alignment horizontal="center"/>
    </xf>
    <xf numFmtId="2" fontId="5" fillId="32" borderId="14" xfId="0" applyNumberFormat="1" applyFont="1" applyFill="1" applyBorder="1" applyAlignment="1">
      <alignment horizontal="center"/>
    </xf>
    <xf numFmtId="2" fontId="5" fillId="32" borderId="1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="25" zoomScaleNormal="25" zoomScaleSheetLayoutView="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00390625" defaultRowHeight="12.75"/>
  <cols>
    <col min="1" max="1" width="3.25390625" style="0" customWidth="1"/>
    <col min="2" max="2" width="184.25390625" style="0" customWidth="1"/>
    <col min="3" max="3" width="59.25390625" style="0" customWidth="1"/>
    <col min="4" max="4" width="45.625" style="0" customWidth="1"/>
    <col min="5" max="5" width="45.75390625" style="0" customWidth="1"/>
    <col min="6" max="6" width="50.25390625" style="0" customWidth="1"/>
    <col min="7" max="7" width="52.625" style="0" customWidth="1"/>
    <col min="8" max="8" width="37.75390625" style="0" customWidth="1"/>
    <col min="9" max="9" width="20.375" style="0" customWidth="1"/>
  </cols>
  <sheetData>
    <row r="1" spans="6:8" s="54" customFormat="1" ht="82.5" customHeight="1">
      <c r="F1" s="58" t="s">
        <v>132</v>
      </c>
      <c r="G1" s="59"/>
      <c r="H1" s="59"/>
    </row>
    <row r="2" spans="6:8" s="54" customFormat="1" ht="151.5" customHeight="1">
      <c r="F2" s="58" t="s">
        <v>131</v>
      </c>
      <c r="G2" s="59"/>
      <c r="H2" s="59"/>
    </row>
    <row r="3" spans="6:8" s="54" customFormat="1" ht="61.5">
      <c r="F3" s="58" t="s">
        <v>139</v>
      </c>
      <c r="G3" s="59"/>
      <c r="H3" s="59"/>
    </row>
    <row r="4" spans="2:8" ht="168" customHeight="1" thickBot="1">
      <c r="B4" s="56" t="s">
        <v>140</v>
      </c>
      <c r="C4" s="56"/>
      <c r="D4" s="56"/>
      <c r="E4" s="56"/>
      <c r="F4" s="56"/>
      <c r="G4" s="56"/>
      <c r="H4" s="56"/>
    </row>
    <row r="5" spans="2:8" ht="189.75" customHeight="1" thickBot="1">
      <c r="B5" s="1"/>
      <c r="C5" s="38" t="s">
        <v>70</v>
      </c>
      <c r="D5" s="39" t="s">
        <v>71</v>
      </c>
      <c r="E5" s="40" t="s">
        <v>130</v>
      </c>
      <c r="F5" s="39" t="s">
        <v>72</v>
      </c>
      <c r="G5" s="40" t="s">
        <v>73</v>
      </c>
      <c r="H5" s="4" t="s">
        <v>74</v>
      </c>
    </row>
    <row r="6" spans="2:8" ht="103.5" customHeight="1" thickBot="1">
      <c r="B6" s="32" t="s">
        <v>1</v>
      </c>
      <c r="C6" s="5">
        <f aca="true" t="shared" si="0" ref="C6:H6">SUM(C7:C43)</f>
        <v>566550</v>
      </c>
      <c r="D6" s="5">
        <f t="shared" si="0"/>
        <v>5850</v>
      </c>
      <c r="E6" s="5">
        <f t="shared" si="0"/>
        <v>4835</v>
      </c>
      <c r="F6" s="5">
        <f t="shared" si="0"/>
        <v>56400</v>
      </c>
      <c r="G6" s="5">
        <f t="shared" si="0"/>
        <v>1291.3</v>
      </c>
      <c r="H6" s="5">
        <f t="shared" si="0"/>
        <v>1504.56</v>
      </c>
    </row>
    <row r="7" spans="2:8" s="2" customFormat="1" ht="73.5" customHeight="1" thickBot="1">
      <c r="B7" s="20" t="s">
        <v>66</v>
      </c>
      <c r="C7" s="14">
        <v>68000</v>
      </c>
      <c r="D7" s="41">
        <v>760</v>
      </c>
      <c r="E7" s="14">
        <v>550</v>
      </c>
      <c r="F7" s="41">
        <v>21000</v>
      </c>
      <c r="G7" s="14"/>
      <c r="H7" s="14">
        <v>88</v>
      </c>
    </row>
    <row r="8" spans="2:8" s="2" customFormat="1" ht="97.5" customHeight="1" thickBot="1">
      <c r="B8" s="19" t="s">
        <v>40</v>
      </c>
      <c r="C8" s="42">
        <v>22000</v>
      </c>
      <c r="D8" s="43">
        <v>670</v>
      </c>
      <c r="E8" s="42"/>
      <c r="F8" s="43">
        <v>23000</v>
      </c>
      <c r="G8" s="42"/>
      <c r="H8" s="42">
        <v>549.56</v>
      </c>
    </row>
    <row r="9" spans="2:8" s="2" customFormat="1" ht="97.5" customHeight="1" thickBot="1">
      <c r="B9" s="6" t="s">
        <v>41</v>
      </c>
      <c r="C9" s="14">
        <v>1600</v>
      </c>
      <c r="D9" s="41"/>
      <c r="E9" s="14"/>
      <c r="F9" s="41"/>
      <c r="G9" s="14"/>
      <c r="H9" s="14">
        <v>8</v>
      </c>
    </row>
    <row r="10" spans="2:8" s="2" customFormat="1" ht="67.5" customHeight="1" thickBot="1">
      <c r="B10" s="6" t="s">
        <v>45</v>
      </c>
      <c r="C10" s="14">
        <v>1600</v>
      </c>
      <c r="D10" s="41"/>
      <c r="E10" s="14"/>
      <c r="F10" s="41"/>
      <c r="G10" s="14"/>
      <c r="H10" s="14"/>
    </row>
    <row r="11" spans="2:8" s="2" customFormat="1" ht="67.5" customHeight="1" thickBot="1">
      <c r="B11" s="36" t="s">
        <v>133</v>
      </c>
      <c r="C11" s="42">
        <v>127000</v>
      </c>
      <c r="D11" s="44"/>
      <c r="E11" s="14"/>
      <c r="F11" s="45"/>
      <c r="G11" s="14"/>
      <c r="H11" s="14">
        <v>100</v>
      </c>
    </row>
    <row r="12" spans="2:8" s="2" customFormat="1" ht="97.5" customHeight="1" thickBot="1">
      <c r="B12" s="13" t="s">
        <v>42</v>
      </c>
      <c r="C12" s="37">
        <v>2200</v>
      </c>
      <c r="D12" s="44"/>
      <c r="E12" s="46"/>
      <c r="F12" s="45"/>
      <c r="G12" s="14"/>
      <c r="H12" s="14">
        <v>15</v>
      </c>
    </row>
    <row r="13" spans="2:8" s="2" customFormat="1" ht="97.5" customHeight="1" thickBot="1">
      <c r="B13" s="13" t="s">
        <v>43</v>
      </c>
      <c r="C13" s="37">
        <v>2400</v>
      </c>
      <c r="D13" s="44"/>
      <c r="E13" s="46"/>
      <c r="F13" s="45"/>
      <c r="G13" s="14"/>
      <c r="H13" s="14">
        <v>15</v>
      </c>
    </row>
    <row r="14" spans="1:8" s="2" customFormat="1" ht="97.5" customHeight="1" thickBot="1">
      <c r="A14" s="2" t="s">
        <v>3</v>
      </c>
      <c r="B14" s="13" t="s">
        <v>44</v>
      </c>
      <c r="C14" s="37">
        <v>1400</v>
      </c>
      <c r="D14" s="44"/>
      <c r="E14" s="46"/>
      <c r="F14" s="45"/>
      <c r="G14" s="14"/>
      <c r="H14" s="14">
        <v>8</v>
      </c>
    </row>
    <row r="15" spans="2:8" s="2" customFormat="1" ht="67.5" customHeight="1" thickBot="1">
      <c r="B15" s="9" t="s">
        <v>4</v>
      </c>
      <c r="C15" s="37">
        <v>5000</v>
      </c>
      <c r="D15" s="44"/>
      <c r="E15" s="46"/>
      <c r="F15" s="45"/>
      <c r="G15" s="14"/>
      <c r="H15" s="14"/>
    </row>
    <row r="16" spans="2:8" s="2" customFormat="1" ht="97.5" customHeight="1" thickBot="1">
      <c r="B16" s="13" t="s">
        <v>46</v>
      </c>
      <c r="C16" s="37">
        <v>500</v>
      </c>
      <c r="D16" s="44"/>
      <c r="E16" s="46"/>
      <c r="F16" s="45"/>
      <c r="G16" s="14"/>
      <c r="H16" s="14">
        <v>12</v>
      </c>
    </row>
    <row r="17" spans="2:8" s="2" customFormat="1" ht="97.5" customHeight="1" thickBot="1">
      <c r="B17" s="13" t="s">
        <v>47</v>
      </c>
      <c r="C17" s="37">
        <v>600</v>
      </c>
      <c r="D17" s="44"/>
      <c r="E17" s="46"/>
      <c r="F17" s="45"/>
      <c r="G17" s="14"/>
      <c r="H17" s="14">
        <v>14</v>
      </c>
    </row>
    <row r="18" spans="2:8" s="2" customFormat="1" ht="97.5" customHeight="1" thickBot="1">
      <c r="B18" s="13" t="s">
        <v>48</v>
      </c>
      <c r="C18" s="37">
        <v>2200</v>
      </c>
      <c r="D18" s="44"/>
      <c r="E18" s="46"/>
      <c r="F18" s="45"/>
      <c r="G18" s="14"/>
      <c r="H18" s="14"/>
    </row>
    <row r="19" spans="2:8" s="2" customFormat="1" ht="67.5" customHeight="1" thickBot="1">
      <c r="B19" s="9" t="s">
        <v>5</v>
      </c>
      <c r="C19" s="37">
        <v>6100</v>
      </c>
      <c r="D19" s="44"/>
      <c r="E19" s="46"/>
      <c r="F19" s="45"/>
      <c r="G19" s="14"/>
      <c r="H19" s="14"/>
    </row>
    <row r="20" spans="2:8" s="2" customFormat="1" ht="97.5" customHeight="1" thickBot="1">
      <c r="B20" s="13" t="s">
        <v>49</v>
      </c>
      <c r="C20" s="37">
        <v>1300</v>
      </c>
      <c r="D20" s="44"/>
      <c r="E20" s="46"/>
      <c r="F20" s="45"/>
      <c r="G20" s="14"/>
      <c r="H20" s="14">
        <v>9</v>
      </c>
    </row>
    <row r="21" spans="2:8" s="2" customFormat="1" ht="97.5" customHeight="1" thickBot="1">
      <c r="B21" s="13" t="s">
        <v>50</v>
      </c>
      <c r="C21" s="37">
        <v>1000</v>
      </c>
      <c r="D21" s="44"/>
      <c r="E21" s="46"/>
      <c r="F21" s="45"/>
      <c r="G21" s="14"/>
      <c r="H21" s="14">
        <v>9</v>
      </c>
    </row>
    <row r="22" spans="2:8" s="2" customFormat="1" ht="67.5" customHeight="1" thickBot="1">
      <c r="B22" s="9" t="s">
        <v>6</v>
      </c>
      <c r="C22" s="37">
        <v>4300</v>
      </c>
      <c r="D22" s="44"/>
      <c r="E22" s="46"/>
      <c r="F22" s="45"/>
      <c r="G22" s="14"/>
      <c r="H22" s="14"/>
    </row>
    <row r="23" spans="2:8" s="2" customFormat="1" ht="97.5" customHeight="1" thickBot="1">
      <c r="B23" s="13" t="s">
        <v>51</v>
      </c>
      <c r="C23" s="37">
        <v>2700</v>
      </c>
      <c r="D23" s="44"/>
      <c r="E23" s="46"/>
      <c r="F23" s="45"/>
      <c r="G23" s="14"/>
      <c r="H23" s="14">
        <v>9</v>
      </c>
    </row>
    <row r="24" spans="2:8" s="2" customFormat="1" ht="97.5" customHeight="1" thickBot="1">
      <c r="B24" s="13" t="s">
        <v>52</v>
      </c>
      <c r="C24" s="37">
        <v>2200</v>
      </c>
      <c r="D24" s="44"/>
      <c r="E24" s="46"/>
      <c r="F24" s="45"/>
      <c r="G24" s="14"/>
      <c r="H24" s="14">
        <v>8</v>
      </c>
    </row>
    <row r="25" spans="2:8" s="2" customFormat="1" ht="97.5" customHeight="1" thickBot="1">
      <c r="B25" s="13" t="s">
        <v>53</v>
      </c>
      <c r="C25" s="37">
        <v>2200</v>
      </c>
      <c r="D25" s="44"/>
      <c r="E25" s="46"/>
      <c r="F25" s="45"/>
      <c r="G25" s="14"/>
      <c r="H25" s="14">
        <v>8</v>
      </c>
    </row>
    <row r="26" spans="2:8" s="2" customFormat="1" ht="97.5" customHeight="1" thickBot="1">
      <c r="B26" s="13" t="s">
        <v>54</v>
      </c>
      <c r="C26" s="37">
        <v>500</v>
      </c>
      <c r="D26" s="44"/>
      <c r="E26" s="46"/>
      <c r="F26" s="45"/>
      <c r="G26" s="14"/>
      <c r="H26" s="14">
        <v>8</v>
      </c>
    </row>
    <row r="27" spans="2:8" s="2" customFormat="1" ht="97.5" customHeight="1" thickBot="1">
      <c r="B27" s="13" t="s">
        <v>55</v>
      </c>
      <c r="C27" s="37">
        <v>600</v>
      </c>
      <c r="D27" s="44"/>
      <c r="E27" s="46"/>
      <c r="F27" s="45"/>
      <c r="G27" s="14"/>
      <c r="H27" s="14">
        <v>8</v>
      </c>
    </row>
    <row r="28" spans="2:8" s="2" customFormat="1" ht="97.5" customHeight="1" thickBot="1">
      <c r="B28" s="13" t="s">
        <v>56</v>
      </c>
      <c r="C28" s="37">
        <v>1200</v>
      </c>
      <c r="D28" s="44"/>
      <c r="E28" s="46"/>
      <c r="F28" s="45"/>
      <c r="G28" s="14"/>
      <c r="H28" s="14">
        <v>8</v>
      </c>
    </row>
    <row r="29" spans="2:8" s="2" customFormat="1" ht="97.5" customHeight="1" thickBot="1">
      <c r="B29" s="13" t="s">
        <v>57</v>
      </c>
      <c r="C29" s="37">
        <v>700</v>
      </c>
      <c r="D29" s="44"/>
      <c r="E29" s="46"/>
      <c r="F29" s="45"/>
      <c r="G29" s="14"/>
      <c r="H29" s="14">
        <v>8</v>
      </c>
    </row>
    <row r="30" spans="2:8" s="2" customFormat="1" ht="97.5" customHeight="1" thickBot="1">
      <c r="B30" s="13" t="s">
        <v>58</v>
      </c>
      <c r="C30" s="37">
        <v>700</v>
      </c>
      <c r="D30" s="44"/>
      <c r="E30" s="46"/>
      <c r="F30" s="45"/>
      <c r="G30" s="14"/>
      <c r="H30" s="14">
        <v>8</v>
      </c>
    </row>
    <row r="31" spans="2:8" s="2" customFormat="1" ht="67.5" customHeight="1" thickBot="1">
      <c r="B31" s="9" t="s">
        <v>7</v>
      </c>
      <c r="C31" s="37">
        <v>800</v>
      </c>
      <c r="D31" s="14"/>
      <c r="E31" s="46"/>
      <c r="F31" s="14"/>
      <c r="G31" s="14"/>
      <c r="H31" s="14"/>
    </row>
    <row r="32" spans="2:8" s="2" customFormat="1" ht="97.5" customHeight="1" thickBot="1">
      <c r="B32" s="13" t="s">
        <v>59</v>
      </c>
      <c r="C32" s="37">
        <v>1700</v>
      </c>
      <c r="D32" s="47"/>
      <c r="E32" s="46"/>
      <c r="F32" s="14"/>
      <c r="G32" s="14"/>
      <c r="H32" s="14">
        <v>22</v>
      </c>
    </row>
    <row r="33" spans="2:8" s="2" customFormat="1" ht="67.5" customHeight="1" thickBot="1">
      <c r="B33" s="9" t="s">
        <v>8</v>
      </c>
      <c r="C33" s="37">
        <v>1600</v>
      </c>
      <c r="D33" s="47"/>
      <c r="E33" s="46"/>
      <c r="F33" s="14"/>
      <c r="G33" s="14"/>
      <c r="H33" s="14"/>
    </row>
    <row r="34" spans="2:8" s="2" customFormat="1" ht="97.5" customHeight="1" thickBot="1">
      <c r="B34" s="13" t="s">
        <v>60</v>
      </c>
      <c r="C34" s="37">
        <v>800</v>
      </c>
      <c r="D34" s="47"/>
      <c r="E34" s="46"/>
      <c r="F34" s="14"/>
      <c r="G34" s="14"/>
      <c r="H34" s="14">
        <v>8</v>
      </c>
    </row>
    <row r="35" spans="2:8" s="2" customFormat="1" ht="97.5" customHeight="1" thickBot="1">
      <c r="B35" s="13" t="s">
        <v>61</v>
      </c>
      <c r="C35" s="37">
        <v>1000</v>
      </c>
      <c r="D35" s="47"/>
      <c r="E35" s="46"/>
      <c r="F35" s="14"/>
      <c r="G35" s="14"/>
      <c r="H35" s="14">
        <v>7</v>
      </c>
    </row>
    <row r="36" spans="2:8" s="2" customFormat="1" ht="67.5" customHeight="1" thickBot="1">
      <c r="B36" s="9" t="s">
        <v>9</v>
      </c>
      <c r="C36" s="37">
        <v>1200</v>
      </c>
      <c r="D36" s="47"/>
      <c r="E36" s="46"/>
      <c r="F36" s="14"/>
      <c r="G36" s="14"/>
      <c r="H36" s="14"/>
    </row>
    <row r="37" spans="2:8" s="2" customFormat="1" ht="97.5" customHeight="1" thickBot="1">
      <c r="B37" s="13" t="s">
        <v>62</v>
      </c>
      <c r="C37" s="37">
        <v>1000</v>
      </c>
      <c r="D37" s="47"/>
      <c r="E37" s="46"/>
      <c r="F37" s="14"/>
      <c r="G37" s="14"/>
      <c r="H37" s="14">
        <v>8</v>
      </c>
    </row>
    <row r="38" spans="2:8" s="2" customFormat="1" ht="97.5" customHeight="1" thickBot="1">
      <c r="B38" s="13" t="s">
        <v>63</v>
      </c>
      <c r="C38" s="37">
        <v>14000</v>
      </c>
      <c r="D38" s="47"/>
      <c r="E38" s="46"/>
      <c r="F38" s="14"/>
      <c r="G38" s="14"/>
      <c r="H38" s="14">
        <v>12</v>
      </c>
    </row>
    <row r="39" spans="2:8" s="2" customFormat="1" ht="97.5" customHeight="1" thickBot="1">
      <c r="B39" s="13" t="s">
        <v>64</v>
      </c>
      <c r="C39" s="37">
        <v>500</v>
      </c>
      <c r="D39" s="47"/>
      <c r="E39" s="46"/>
      <c r="F39" s="14"/>
      <c r="G39" s="14"/>
      <c r="H39" s="14">
        <v>8</v>
      </c>
    </row>
    <row r="40" spans="2:8" s="2" customFormat="1" ht="97.5" customHeight="1" thickBot="1">
      <c r="B40" s="13" t="s">
        <v>65</v>
      </c>
      <c r="C40" s="37">
        <v>2400</v>
      </c>
      <c r="D40" s="47"/>
      <c r="E40" s="46"/>
      <c r="F40" s="14"/>
      <c r="G40" s="14"/>
      <c r="H40" s="14">
        <v>13</v>
      </c>
    </row>
    <row r="41" spans="2:8" s="2" customFormat="1" ht="67.5" customHeight="1" thickBot="1">
      <c r="B41" s="9" t="s">
        <v>10</v>
      </c>
      <c r="C41" s="14">
        <v>11000</v>
      </c>
      <c r="D41" s="47"/>
      <c r="E41" s="46"/>
      <c r="F41" s="14"/>
      <c r="G41" s="14"/>
      <c r="H41" s="14"/>
    </row>
    <row r="42" spans="2:8" s="2" customFormat="1" ht="147" customHeight="1" thickBot="1">
      <c r="B42" s="35" t="s">
        <v>67</v>
      </c>
      <c r="C42" s="7">
        <v>21600</v>
      </c>
      <c r="D42" s="12">
        <v>420</v>
      </c>
      <c r="E42" s="11">
        <v>285</v>
      </c>
      <c r="F42" s="14">
        <v>12000</v>
      </c>
      <c r="G42" s="7">
        <v>191.3</v>
      </c>
      <c r="H42" s="7">
        <v>334</v>
      </c>
    </row>
    <row r="43" spans="2:8" s="2" customFormat="1" ht="107.25" customHeight="1" thickBot="1">
      <c r="B43" s="35" t="s">
        <v>134</v>
      </c>
      <c r="C43" s="48">
        <v>250950</v>
      </c>
      <c r="D43" s="49">
        <v>4000</v>
      </c>
      <c r="E43" s="50">
        <v>4000</v>
      </c>
      <c r="F43" s="48">
        <v>400</v>
      </c>
      <c r="G43" s="48">
        <v>1100</v>
      </c>
      <c r="H43" s="48">
        <v>200</v>
      </c>
    </row>
    <row r="44" spans="2:8" ht="120" customHeight="1" thickBot="1">
      <c r="B44" s="34" t="s">
        <v>2</v>
      </c>
      <c r="C44" s="5">
        <f>SUM(C45:C71)</f>
        <v>482905</v>
      </c>
      <c r="D44" s="5">
        <f>SUM(D45:D71)</f>
        <v>9187</v>
      </c>
      <c r="E44" s="5">
        <f>SUM(E45:E53)</f>
        <v>2540</v>
      </c>
      <c r="F44" s="5">
        <f>SUM(F45:F71)</f>
        <v>426100</v>
      </c>
      <c r="G44" s="5">
        <f>SUM(G45:G71)</f>
        <v>685.5</v>
      </c>
      <c r="H44" s="5">
        <f>SUM(H45:H71)</f>
        <v>2542.8</v>
      </c>
    </row>
    <row r="45" spans="2:9" ht="99" customHeight="1" thickBot="1">
      <c r="B45" s="17" t="s">
        <v>33</v>
      </c>
      <c r="C45" s="51">
        <v>50000</v>
      </c>
      <c r="D45" s="52">
        <v>1510</v>
      </c>
      <c r="E45" s="51">
        <v>1510</v>
      </c>
      <c r="F45" s="52"/>
      <c r="G45" s="51">
        <v>545</v>
      </c>
      <c r="H45" s="51"/>
      <c r="I45" s="53"/>
    </row>
    <row r="46" spans="2:8" ht="99" customHeight="1" thickBot="1">
      <c r="B46" s="18" t="s">
        <v>138</v>
      </c>
      <c r="C46" s="14">
        <v>45200</v>
      </c>
      <c r="D46" s="41">
        <v>720</v>
      </c>
      <c r="E46" s="14"/>
      <c r="F46" s="41">
        <v>20200</v>
      </c>
      <c r="G46" s="14"/>
      <c r="H46" s="14">
        <v>160</v>
      </c>
    </row>
    <row r="47" spans="2:8" ht="99" customHeight="1" thickBot="1">
      <c r="B47" s="18" t="s">
        <v>137</v>
      </c>
      <c r="C47" s="14">
        <v>39400</v>
      </c>
      <c r="D47" s="41">
        <v>1260</v>
      </c>
      <c r="E47" s="14"/>
      <c r="F47" s="41">
        <v>41600</v>
      </c>
      <c r="G47" s="14"/>
      <c r="H47" s="14">
        <v>174.4</v>
      </c>
    </row>
    <row r="48" spans="2:8" ht="99" customHeight="1" thickBot="1">
      <c r="B48" s="18" t="s">
        <v>34</v>
      </c>
      <c r="C48" s="14">
        <v>71500</v>
      </c>
      <c r="D48" s="41">
        <v>1530</v>
      </c>
      <c r="E48" s="14">
        <v>920</v>
      </c>
      <c r="F48" s="41">
        <v>125000</v>
      </c>
      <c r="G48" s="14">
        <v>120</v>
      </c>
      <c r="H48" s="14">
        <v>248.4</v>
      </c>
    </row>
    <row r="49" spans="2:8" ht="99" customHeight="1" thickBot="1">
      <c r="B49" s="18" t="s">
        <v>35</v>
      </c>
      <c r="C49" s="14">
        <v>29200</v>
      </c>
      <c r="D49" s="41">
        <v>263</v>
      </c>
      <c r="E49" s="14"/>
      <c r="F49" s="41">
        <v>54500</v>
      </c>
      <c r="G49" s="14"/>
      <c r="H49" s="14">
        <v>46.6</v>
      </c>
    </row>
    <row r="50" spans="2:8" ht="99" customHeight="1" thickBot="1">
      <c r="B50" s="18" t="s">
        <v>36</v>
      </c>
      <c r="C50" s="14">
        <v>6450</v>
      </c>
      <c r="D50" s="41">
        <v>90</v>
      </c>
      <c r="E50" s="14"/>
      <c r="F50" s="41"/>
      <c r="G50" s="14"/>
      <c r="H50" s="14">
        <v>83.6</v>
      </c>
    </row>
    <row r="51" spans="2:8" ht="99" customHeight="1" thickBot="1">
      <c r="B51" s="15" t="s">
        <v>26</v>
      </c>
      <c r="C51" s="14">
        <v>2950</v>
      </c>
      <c r="D51" s="41">
        <v>110</v>
      </c>
      <c r="E51" s="14">
        <v>110</v>
      </c>
      <c r="F51" s="41"/>
      <c r="G51" s="14"/>
      <c r="H51" s="14">
        <v>45</v>
      </c>
    </row>
    <row r="52" spans="2:8" ht="140.25" customHeight="1" thickBot="1">
      <c r="B52" s="16" t="s">
        <v>68</v>
      </c>
      <c r="C52" s="14">
        <v>6725</v>
      </c>
      <c r="D52" s="41">
        <v>80</v>
      </c>
      <c r="E52" s="14"/>
      <c r="F52" s="41">
        <v>28000</v>
      </c>
      <c r="G52" s="14"/>
      <c r="H52" s="14"/>
    </row>
    <row r="53" spans="2:8" ht="111" customHeight="1" thickBot="1">
      <c r="B53" s="16" t="s">
        <v>37</v>
      </c>
      <c r="C53" s="14">
        <v>30500</v>
      </c>
      <c r="D53" s="41">
        <v>120</v>
      </c>
      <c r="E53" s="14"/>
      <c r="F53" s="41">
        <v>16000</v>
      </c>
      <c r="G53" s="14"/>
      <c r="H53" s="14">
        <v>50</v>
      </c>
    </row>
    <row r="54" spans="2:8" ht="106.5" customHeight="1" thickBot="1">
      <c r="B54" s="21" t="s">
        <v>20</v>
      </c>
      <c r="C54" s="14">
        <v>20600</v>
      </c>
      <c r="D54" s="41">
        <v>630</v>
      </c>
      <c r="E54" s="14"/>
      <c r="F54" s="41">
        <v>57500</v>
      </c>
      <c r="G54" s="14"/>
      <c r="H54" s="14"/>
    </row>
    <row r="55" spans="2:8" ht="99" customHeight="1" thickBot="1">
      <c r="B55" s="21" t="s">
        <v>23</v>
      </c>
      <c r="C55" s="14">
        <v>31000</v>
      </c>
      <c r="D55" s="41">
        <v>1530</v>
      </c>
      <c r="E55" s="14"/>
      <c r="F55" s="41">
        <v>83300</v>
      </c>
      <c r="G55" s="14"/>
      <c r="H55" s="14"/>
    </row>
    <row r="56" spans="2:8" ht="99" customHeight="1" thickBot="1">
      <c r="B56" s="21" t="s">
        <v>69</v>
      </c>
      <c r="C56" s="14">
        <v>8660</v>
      </c>
      <c r="D56" s="41">
        <v>366</v>
      </c>
      <c r="E56" s="14"/>
      <c r="F56" s="41"/>
      <c r="G56" s="14"/>
      <c r="H56" s="14">
        <v>70</v>
      </c>
    </row>
    <row r="57" spans="2:8" ht="152.25" customHeight="1" thickBot="1">
      <c r="B57" s="21" t="s">
        <v>14</v>
      </c>
      <c r="C57" s="14">
        <v>9820</v>
      </c>
      <c r="D57" s="41"/>
      <c r="E57" s="14"/>
      <c r="F57" s="41"/>
      <c r="G57" s="14"/>
      <c r="H57" s="14">
        <v>120</v>
      </c>
    </row>
    <row r="58" spans="2:8" ht="99" customHeight="1" thickBot="1">
      <c r="B58" s="21" t="s">
        <v>15</v>
      </c>
      <c r="C58" s="14">
        <v>19745</v>
      </c>
      <c r="D58" s="41"/>
      <c r="E58" s="14"/>
      <c r="F58" s="41"/>
      <c r="G58" s="14"/>
      <c r="H58" s="14">
        <v>250</v>
      </c>
    </row>
    <row r="59" spans="2:8" ht="147" customHeight="1" thickBot="1">
      <c r="B59" s="21" t="s">
        <v>16</v>
      </c>
      <c r="C59" s="14">
        <v>17670</v>
      </c>
      <c r="D59" s="41">
        <v>505</v>
      </c>
      <c r="E59" s="14"/>
      <c r="F59" s="41"/>
      <c r="G59" s="14"/>
      <c r="H59" s="14">
        <v>140</v>
      </c>
    </row>
    <row r="60" spans="2:8" ht="99" customHeight="1" thickBot="1">
      <c r="B60" s="21" t="s">
        <v>17</v>
      </c>
      <c r="C60" s="14">
        <v>16000</v>
      </c>
      <c r="D60" s="41"/>
      <c r="E60" s="14"/>
      <c r="F60" s="41"/>
      <c r="G60" s="14"/>
      <c r="H60" s="14">
        <v>150</v>
      </c>
    </row>
    <row r="61" spans="2:8" ht="99" customHeight="1" thickBot="1">
      <c r="B61" s="21" t="s">
        <v>25</v>
      </c>
      <c r="C61" s="14">
        <v>16310</v>
      </c>
      <c r="D61" s="41">
        <v>100</v>
      </c>
      <c r="E61" s="14"/>
      <c r="F61" s="41"/>
      <c r="G61" s="14"/>
      <c r="H61" s="14">
        <v>208</v>
      </c>
    </row>
    <row r="62" spans="2:8" ht="99" customHeight="1" thickBot="1">
      <c r="B62" s="21" t="s">
        <v>19</v>
      </c>
      <c r="C62" s="14">
        <v>1070</v>
      </c>
      <c r="D62" s="41"/>
      <c r="E62" s="14"/>
      <c r="F62" s="41"/>
      <c r="G62" s="14"/>
      <c r="H62" s="14">
        <v>100</v>
      </c>
    </row>
    <row r="63" spans="2:8" ht="142.5" customHeight="1" thickBot="1">
      <c r="B63" s="21" t="s">
        <v>38</v>
      </c>
      <c r="C63" s="14">
        <v>20600</v>
      </c>
      <c r="D63" s="41"/>
      <c r="E63" s="14"/>
      <c r="F63" s="41"/>
      <c r="G63" s="14"/>
      <c r="H63" s="14">
        <v>346.8</v>
      </c>
    </row>
    <row r="64" spans="2:8" ht="123" customHeight="1" thickBot="1">
      <c r="B64" s="21" t="s">
        <v>21</v>
      </c>
      <c r="C64" s="14">
        <v>15000</v>
      </c>
      <c r="D64" s="41"/>
      <c r="E64" s="14"/>
      <c r="F64" s="41"/>
      <c r="G64" s="14"/>
      <c r="H64" s="14">
        <v>100</v>
      </c>
    </row>
    <row r="65" spans="2:8" ht="99" customHeight="1" thickBot="1">
      <c r="B65" s="21" t="s">
        <v>22</v>
      </c>
      <c r="C65" s="14">
        <v>2730</v>
      </c>
      <c r="D65" s="41"/>
      <c r="E65" s="14"/>
      <c r="F65" s="41"/>
      <c r="G65" s="14"/>
      <c r="H65" s="14">
        <v>90</v>
      </c>
    </row>
    <row r="66" spans="2:8" ht="99" customHeight="1" thickBot="1">
      <c r="B66" s="21" t="s">
        <v>18</v>
      </c>
      <c r="C66" s="14">
        <v>4205</v>
      </c>
      <c r="D66" s="41"/>
      <c r="E66" s="14"/>
      <c r="F66" s="41"/>
      <c r="G66" s="14"/>
      <c r="H66" s="14">
        <v>60</v>
      </c>
    </row>
    <row r="67" spans="2:8" ht="99" customHeight="1" thickBot="1">
      <c r="B67" s="21" t="s">
        <v>27</v>
      </c>
      <c r="C67" s="14">
        <v>3500</v>
      </c>
      <c r="D67" s="41"/>
      <c r="E67" s="14"/>
      <c r="F67" s="41"/>
      <c r="G67" s="14"/>
      <c r="H67" s="14"/>
    </row>
    <row r="68" spans="2:8" ht="162" customHeight="1" thickBot="1">
      <c r="B68" s="21" t="s">
        <v>28</v>
      </c>
      <c r="C68" s="14">
        <v>750</v>
      </c>
      <c r="D68" s="41">
        <v>21</v>
      </c>
      <c r="E68" s="14"/>
      <c r="F68" s="41"/>
      <c r="G68" s="14"/>
      <c r="H68" s="14">
        <v>30</v>
      </c>
    </row>
    <row r="69" spans="2:8" ht="116.25" customHeight="1" thickBot="1">
      <c r="B69" s="21" t="s">
        <v>24</v>
      </c>
      <c r="C69" s="14">
        <v>9230</v>
      </c>
      <c r="D69" s="41">
        <v>280</v>
      </c>
      <c r="E69" s="14"/>
      <c r="F69" s="41"/>
      <c r="G69" s="14"/>
      <c r="H69" s="14">
        <v>30</v>
      </c>
    </row>
    <row r="70" spans="2:8" ht="130.5" customHeight="1" thickBot="1">
      <c r="B70" s="22" t="s">
        <v>39</v>
      </c>
      <c r="C70" s="14">
        <v>2800</v>
      </c>
      <c r="D70" s="41">
        <v>36</v>
      </c>
      <c r="E70" s="14"/>
      <c r="F70" s="41"/>
      <c r="G70" s="14"/>
      <c r="H70" s="14">
        <v>40</v>
      </c>
    </row>
    <row r="71" spans="2:8" ht="114" customHeight="1" thickBot="1">
      <c r="B71" s="15" t="s">
        <v>29</v>
      </c>
      <c r="C71" s="14">
        <v>1290</v>
      </c>
      <c r="D71" s="41">
        <v>36</v>
      </c>
      <c r="E71" s="14"/>
      <c r="F71" s="41"/>
      <c r="G71" s="14">
        <v>20.5</v>
      </c>
      <c r="H71" s="14"/>
    </row>
    <row r="72" spans="2:8" ht="126" customHeight="1" thickBot="1">
      <c r="B72" s="32" t="s">
        <v>81</v>
      </c>
      <c r="C72" s="33">
        <f>SUM(C73:C132)</f>
        <v>45803</v>
      </c>
      <c r="D72" s="33">
        <f>SUM(D73:D131)</f>
        <v>271</v>
      </c>
      <c r="E72" s="33">
        <f>SUM(E73:E131)</f>
        <v>196</v>
      </c>
      <c r="F72" s="33">
        <f>SUM(F73:F131)</f>
        <v>25300</v>
      </c>
      <c r="G72" s="33">
        <f>SUM(G73:G108)</f>
        <v>300</v>
      </c>
      <c r="H72" s="33">
        <f>SUM(H73:H132)</f>
        <v>422</v>
      </c>
    </row>
    <row r="73" spans="2:8" s="3" customFormat="1" ht="102" customHeight="1" thickBot="1">
      <c r="B73" s="23" t="s">
        <v>30</v>
      </c>
      <c r="C73" s="14">
        <v>1260</v>
      </c>
      <c r="D73" s="14">
        <v>46</v>
      </c>
      <c r="E73" s="14">
        <v>46</v>
      </c>
      <c r="F73" s="41">
        <v>6200</v>
      </c>
      <c r="G73" s="14"/>
      <c r="H73" s="14"/>
    </row>
    <row r="74" spans="2:8" s="3" customFormat="1" ht="102" customHeight="1" thickBot="1">
      <c r="B74" s="24" t="s">
        <v>75</v>
      </c>
      <c r="C74" s="14">
        <v>1750</v>
      </c>
      <c r="D74" s="41">
        <v>48</v>
      </c>
      <c r="E74" s="14"/>
      <c r="F74" s="41">
        <v>11700</v>
      </c>
      <c r="G74" s="14"/>
      <c r="H74" s="14"/>
    </row>
    <row r="75" spans="2:8" s="3" customFormat="1" ht="72" customHeight="1" thickBot="1">
      <c r="B75" s="24" t="s">
        <v>76</v>
      </c>
      <c r="C75" s="14">
        <v>4810</v>
      </c>
      <c r="D75" s="41"/>
      <c r="E75" s="14"/>
      <c r="F75" s="41"/>
      <c r="G75" s="14"/>
      <c r="H75" s="14"/>
    </row>
    <row r="76" spans="2:8" s="3" customFormat="1" ht="141" customHeight="1" thickBot="1">
      <c r="B76" s="24" t="s">
        <v>77</v>
      </c>
      <c r="C76" s="14">
        <v>40</v>
      </c>
      <c r="D76" s="41"/>
      <c r="E76" s="14"/>
      <c r="F76" s="41"/>
      <c r="G76" s="14"/>
      <c r="H76" s="14"/>
    </row>
    <row r="77" spans="2:8" s="3" customFormat="1" ht="152.25" customHeight="1" thickBot="1">
      <c r="B77" s="24" t="s">
        <v>78</v>
      </c>
      <c r="C77" s="14">
        <v>195</v>
      </c>
      <c r="D77" s="41"/>
      <c r="E77" s="14"/>
      <c r="F77" s="41"/>
      <c r="G77" s="14"/>
      <c r="H77" s="14"/>
    </row>
    <row r="78" spans="2:8" s="3" customFormat="1" ht="102" customHeight="1" thickBot="1">
      <c r="B78" s="25" t="s">
        <v>31</v>
      </c>
      <c r="C78" s="14">
        <v>16300</v>
      </c>
      <c r="D78" s="14">
        <v>150</v>
      </c>
      <c r="E78" s="14">
        <v>150</v>
      </c>
      <c r="F78" s="41"/>
      <c r="G78" s="14">
        <v>300</v>
      </c>
      <c r="H78" s="14"/>
    </row>
    <row r="79" spans="2:8" s="3" customFormat="1" ht="75" customHeight="1" thickBot="1">
      <c r="B79" s="25" t="s">
        <v>80</v>
      </c>
      <c r="C79" s="14">
        <v>1128</v>
      </c>
      <c r="D79" s="14"/>
      <c r="E79" s="14"/>
      <c r="F79" s="41"/>
      <c r="G79" s="14"/>
      <c r="H79" s="14"/>
    </row>
    <row r="80" spans="2:8" s="3" customFormat="1" ht="132" customHeight="1" thickBot="1">
      <c r="B80" s="26" t="s">
        <v>82</v>
      </c>
      <c r="C80" s="14">
        <v>60</v>
      </c>
      <c r="D80" s="14"/>
      <c r="E80" s="14"/>
      <c r="F80" s="41"/>
      <c r="G80" s="14"/>
      <c r="H80" s="14">
        <v>5</v>
      </c>
    </row>
    <row r="81" spans="2:8" s="3" customFormat="1" ht="135.75" customHeight="1" thickBot="1">
      <c r="B81" s="26" t="s">
        <v>83</v>
      </c>
      <c r="C81" s="14">
        <v>145</v>
      </c>
      <c r="D81" s="14">
        <v>5</v>
      </c>
      <c r="E81" s="14"/>
      <c r="F81" s="41"/>
      <c r="G81" s="14"/>
      <c r="H81" s="14">
        <v>10</v>
      </c>
    </row>
    <row r="82" spans="2:8" s="3" customFormat="1" ht="147.75" customHeight="1" thickBot="1">
      <c r="B82" s="26" t="s">
        <v>32</v>
      </c>
      <c r="C82" s="14"/>
      <c r="D82" s="14">
        <v>5</v>
      </c>
      <c r="E82" s="14"/>
      <c r="F82" s="41">
        <v>3700</v>
      </c>
      <c r="G82" s="14"/>
      <c r="H82" s="14"/>
    </row>
    <row r="83" spans="2:8" s="3" customFormat="1" ht="143.25" customHeight="1" thickBot="1">
      <c r="B83" s="26" t="s">
        <v>117</v>
      </c>
      <c r="C83" s="14"/>
      <c r="D83" s="14"/>
      <c r="E83" s="14"/>
      <c r="F83" s="41"/>
      <c r="G83" s="14"/>
      <c r="H83" s="14">
        <v>5</v>
      </c>
    </row>
    <row r="84" spans="2:8" s="3" customFormat="1" ht="141" customHeight="1" thickBot="1">
      <c r="B84" s="26" t="s">
        <v>118</v>
      </c>
      <c r="C84" s="14"/>
      <c r="D84" s="14"/>
      <c r="E84" s="14"/>
      <c r="F84" s="41"/>
      <c r="G84" s="14"/>
      <c r="H84" s="14">
        <v>10</v>
      </c>
    </row>
    <row r="85" spans="2:8" s="3" customFormat="1" ht="129" customHeight="1" thickBot="1">
      <c r="B85" s="26" t="s">
        <v>119</v>
      </c>
      <c r="C85" s="14"/>
      <c r="D85" s="14"/>
      <c r="E85" s="14"/>
      <c r="F85" s="41"/>
      <c r="G85" s="14"/>
      <c r="H85" s="14">
        <v>5</v>
      </c>
    </row>
    <row r="86" spans="2:8" s="3" customFormat="1" ht="150" customHeight="1" thickBot="1">
      <c r="B86" s="26" t="s">
        <v>120</v>
      </c>
      <c r="C86" s="14"/>
      <c r="D86" s="14"/>
      <c r="E86" s="14"/>
      <c r="F86" s="41"/>
      <c r="G86" s="14"/>
      <c r="H86" s="14">
        <v>10</v>
      </c>
    </row>
    <row r="87" spans="2:8" s="3" customFormat="1" ht="143.25" customHeight="1" thickBot="1">
      <c r="B87" s="26" t="s">
        <v>121</v>
      </c>
      <c r="C87" s="14"/>
      <c r="D87" s="14">
        <v>5</v>
      </c>
      <c r="E87" s="14"/>
      <c r="F87" s="41"/>
      <c r="G87" s="14"/>
      <c r="H87" s="14">
        <v>5</v>
      </c>
    </row>
    <row r="88" spans="2:8" s="3" customFormat="1" ht="131.25" customHeight="1" thickBot="1">
      <c r="B88" s="26" t="s">
        <v>122</v>
      </c>
      <c r="C88" s="14"/>
      <c r="D88" s="14"/>
      <c r="E88" s="14"/>
      <c r="F88" s="41"/>
      <c r="G88" s="14"/>
      <c r="H88" s="14">
        <v>5</v>
      </c>
    </row>
    <row r="89" spans="2:8" s="3" customFormat="1" ht="141" customHeight="1" thickBot="1">
      <c r="B89" s="26" t="s">
        <v>123</v>
      </c>
      <c r="C89" s="14"/>
      <c r="D89" s="14"/>
      <c r="E89" s="14"/>
      <c r="F89" s="41"/>
      <c r="G89" s="14"/>
      <c r="H89" s="14">
        <v>5</v>
      </c>
    </row>
    <row r="90" spans="2:8" s="3" customFormat="1" ht="147.75" customHeight="1" thickBot="1">
      <c r="B90" s="26" t="s">
        <v>124</v>
      </c>
      <c r="C90" s="14"/>
      <c r="D90" s="14"/>
      <c r="E90" s="14"/>
      <c r="F90" s="41"/>
      <c r="G90" s="14"/>
      <c r="H90" s="14">
        <v>5</v>
      </c>
    </row>
    <row r="91" spans="2:8" s="3" customFormat="1" ht="141" customHeight="1" thickBot="1">
      <c r="B91" s="26" t="s">
        <v>125</v>
      </c>
      <c r="C91" s="14"/>
      <c r="D91" s="14"/>
      <c r="E91" s="14"/>
      <c r="F91" s="41"/>
      <c r="G91" s="14"/>
      <c r="H91" s="14">
        <v>10</v>
      </c>
    </row>
    <row r="92" spans="2:8" s="3" customFormat="1" ht="159" customHeight="1" thickBot="1">
      <c r="B92" s="26" t="s">
        <v>126</v>
      </c>
      <c r="C92" s="14"/>
      <c r="D92" s="14"/>
      <c r="E92" s="14"/>
      <c r="F92" s="41"/>
      <c r="G92" s="14"/>
      <c r="H92" s="14">
        <v>5</v>
      </c>
    </row>
    <row r="93" spans="2:8" s="3" customFormat="1" ht="145.5" customHeight="1" thickBot="1">
      <c r="B93" s="26" t="s">
        <v>127</v>
      </c>
      <c r="C93" s="14"/>
      <c r="D93" s="14"/>
      <c r="E93" s="14"/>
      <c r="F93" s="41"/>
      <c r="G93" s="14"/>
      <c r="H93" s="14">
        <v>10</v>
      </c>
    </row>
    <row r="94" spans="2:8" s="3" customFormat="1" ht="102" customHeight="1" thickBot="1">
      <c r="B94" s="27" t="s">
        <v>79</v>
      </c>
      <c r="C94" s="14">
        <v>165</v>
      </c>
      <c r="D94" s="41"/>
      <c r="E94" s="14"/>
      <c r="F94" s="41"/>
      <c r="G94" s="14"/>
      <c r="H94" s="14">
        <v>5</v>
      </c>
    </row>
    <row r="95" spans="2:8" s="3" customFormat="1" ht="102" customHeight="1" thickBot="1">
      <c r="B95" s="28" t="s">
        <v>98</v>
      </c>
      <c r="C95" s="14">
        <v>1200</v>
      </c>
      <c r="D95" s="14"/>
      <c r="E95" s="14"/>
      <c r="F95" s="41"/>
      <c r="G95" s="14"/>
      <c r="H95" s="14">
        <v>10</v>
      </c>
    </row>
    <row r="96" spans="2:8" s="3" customFormat="1" ht="75" customHeight="1" thickBot="1">
      <c r="B96" s="26" t="s">
        <v>87</v>
      </c>
      <c r="C96" s="14">
        <v>1050</v>
      </c>
      <c r="D96" s="14"/>
      <c r="E96" s="14"/>
      <c r="F96" s="41"/>
      <c r="G96" s="14"/>
      <c r="H96" s="14"/>
    </row>
    <row r="97" spans="2:8" s="3" customFormat="1" ht="81" customHeight="1" thickBot="1">
      <c r="B97" s="29" t="s">
        <v>88</v>
      </c>
      <c r="C97" s="14">
        <v>450</v>
      </c>
      <c r="D97" s="14"/>
      <c r="E97" s="14"/>
      <c r="F97" s="41"/>
      <c r="G97" s="14"/>
      <c r="H97" s="14"/>
    </row>
    <row r="98" spans="2:8" s="3" customFormat="1" ht="78" customHeight="1" thickBot="1">
      <c r="B98" s="30" t="s">
        <v>128</v>
      </c>
      <c r="C98" s="14"/>
      <c r="D98" s="14"/>
      <c r="E98" s="14"/>
      <c r="F98" s="41"/>
      <c r="G98" s="14"/>
      <c r="H98" s="14">
        <v>37</v>
      </c>
    </row>
    <row r="99" spans="2:8" s="3" customFormat="1" ht="102" customHeight="1" hidden="1" thickBot="1">
      <c r="B99" s="10" t="s">
        <v>11</v>
      </c>
      <c r="C99" s="14">
        <v>0</v>
      </c>
      <c r="D99" s="14"/>
      <c r="E99" s="14"/>
      <c r="F99" s="41"/>
      <c r="G99" s="14"/>
      <c r="H99" s="14"/>
    </row>
    <row r="100" spans="2:8" s="3" customFormat="1" ht="75" customHeight="1" thickBot="1">
      <c r="B100" s="29" t="s">
        <v>85</v>
      </c>
      <c r="C100" s="14">
        <v>180</v>
      </c>
      <c r="D100" s="14"/>
      <c r="E100" s="14"/>
      <c r="F100" s="41"/>
      <c r="G100" s="14"/>
      <c r="H100" s="14">
        <v>5</v>
      </c>
    </row>
    <row r="101" spans="2:8" s="3" customFormat="1" ht="102" customHeight="1" thickBot="1">
      <c r="B101" s="28" t="s">
        <v>112</v>
      </c>
      <c r="C101" s="14">
        <v>920</v>
      </c>
      <c r="D101" s="14"/>
      <c r="E101" s="14"/>
      <c r="F101" s="41"/>
      <c r="G101" s="14"/>
      <c r="H101" s="14">
        <v>10</v>
      </c>
    </row>
    <row r="102" spans="2:8" s="3" customFormat="1" ht="102" customHeight="1" thickBot="1">
      <c r="B102" s="26" t="s">
        <v>92</v>
      </c>
      <c r="C102" s="14">
        <v>1500</v>
      </c>
      <c r="D102" s="14"/>
      <c r="E102" s="14"/>
      <c r="F102" s="41"/>
      <c r="G102" s="14"/>
      <c r="H102" s="14">
        <v>25</v>
      </c>
    </row>
    <row r="103" spans="2:8" s="3" customFormat="1" ht="102" customHeight="1" thickBot="1">
      <c r="B103" s="29" t="s">
        <v>111</v>
      </c>
      <c r="C103" s="14">
        <v>500</v>
      </c>
      <c r="D103" s="14"/>
      <c r="E103" s="14"/>
      <c r="F103" s="41"/>
      <c r="G103" s="14"/>
      <c r="H103" s="14">
        <v>7</v>
      </c>
    </row>
    <row r="104" spans="2:8" s="3" customFormat="1" ht="102" customHeight="1" thickBot="1">
      <c r="B104" s="28" t="s">
        <v>113</v>
      </c>
      <c r="C104" s="14">
        <v>120</v>
      </c>
      <c r="D104" s="14"/>
      <c r="E104" s="14"/>
      <c r="F104" s="41"/>
      <c r="G104" s="14"/>
      <c r="H104" s="14">
        <v>2</v>
      </c>
    </row>
    <row r="105" spans="2:8" s="3" customFormat="1" ht="102" customHeight="1" thickBot="1">
      <c r="B105" s="26" t="s">
        <v>94</v>
      </c>
      <c r="C105" s="14">
        <v>600</v>
      </c>
      <c r="D105" s="14"/>
      <c r="E105" s="14"/>
      <c r="F105" s="41"/>
      <c r="G105" s="14"/>
      <c r="H105" s="14">
        <v>4</v>
      </c>
    </row>
    <row r="106" spans="2:8" s="3" customFormat="1" ht="102" customHeight="1" thickBot="1">
      <c r="B106" s="29" t="s">
        <v>109</v>
      </c>
      <c r="C106" s="14">
        <v>270</v>
      </c>
      <c r="D106" s="14"/>
      <c r="E106" s="14"/>
      <c r="F106" s="41"/>
      <c r="G106" s="14"/>
      <c r="H106" s="14"/>
    </row>
    <row r="107" spans="2:8" s="3" customFormat="1" ht="102" customHeight="1" thickBot="1">
      <c r="B107" s="28" t="s">
        <v>110</v>
      </c>
      <c r="C107" s="14">
        <v>480</v>
      </c>
      <c r="D107" s="14"/>
      <c r="E107" s="14"/>
      <c r="F107" s="41"/>
      <c r="G107" s="14"/>
      <c r="H107" s="14">
        <v>4</v>
      </c>
    </row>
    <row r="108" spans="2:8" s="3" customFormat="1" ht="102" customHeight="1" thickBot="1">
      <c r="B108" s="26" t="s">
        <v>96</v>
      </c>
      <c r="C108" s="14">
        <v>240</v>
      </c>
      <c r="D108" s="14"/>
      <c r="E108" s="14"/>
      <c r="F108" s="41"/>
      <c r="G108" s="14"/>
      <c r="H108" s="14">
        <v>5</v>
      </c>
    </row>
    <row r="109" spans="2:8" s="3" customFormat="1" ht="102" customHeight="1" thickBot="1">
      <c r="B109" s="29" t="s">
        <v>95</v>
      </c>
      <c r="C109" s="14">
        <v>980</v>
      </c>
      <c r="D109" s="14"/>
      <c r="E109" s="14"/>
      <c r="F109" s="41"/>
      <c r="G109" s="14"/>
      <c r="H109" s="14">
        <v>10</v>
      </c>
    </row>
    <row r="110" spans="2:8" s="3" customFormat="1" ht="102" customHeight="1" thickBot="1">
      <c r="B110" s="28" t="s">
        <v>97</v>
      </c>
      <c r="C110" s="14">
        <v>300</v>
      </c>
      <c r="D110" s="14"/>
      <c r="E110" s="14"/>
      <c r="F110" s="41"/>
      <c r="G110" s="14"/>
      <c r="H110" s="14">
        <v>5</v>
      </c>
    </row>
    <row r="111" spans="2:8" s="3" customFormat="1" ht="99" customHeight="1" thickBot="1">
      <c r="B111" s="26" t="s">
        <v>114</v>
      </c>
      <c r="C111" s="14">
        <v>300</v>
      </c>
      <c r="D111" s="14"/>
      <c r="E111" s="14"/>
      <c r="F111" s="41"/>
      <c r="G111" s="14"/>
      <c r="H111" s="14"/>
    </row>
    <row r="112" spans="2:8" s="3" customFormat="1" ht="102" customHeight="1" thickBot="1">
      <c r="B112" s="26" t="s">
        <v>108</v>
      </c>
      <c r="C112" s="14">
        <v>450</v>
      </c>
      <c r="D112" s="14"/>
      <c r="E112" s="14"/>
      <c r="F112" s="41"/>
      <c r="G112" s="14"/>
      <c r="H112" s="14">
        <v>10</v>
      </c>
    </row>
    <row r="113" spans="2:8" s="3" customFormat="1" ht="102" customHeight="1" thickBot="1">
      <c r="B113" s="28" t="s">
        <v>104</v>
      </c>
      <c r="C113" s="14">
        <v>980</v>
      </c>
      <c r="D113" s="14"/>
      <c r="E113" s="14"/>
      <c r="F113" s="41"/>
      <c r="G113" s="14"/>
      <c r="H113" s="14">
        <v>7</v>
      </c>
    </row>
    <row r="114" spans="2:8" s="3" customFormat="1" ht="102" customHeight="1" thickBot="1">
      <c r="B114" s="26" t="s">
        <v>106</v>
      </c>
      <c r="C114" s="14">
        <v>140</v>
      </c>
      <c r="D114" s="14"/>
      <c r="E114" s="14"/>
      <c r="F114" s="41"/>
      <c r="G114" s="14"/>
      <c r="H114" s="14">
        <v>7</v>
      </c>
    </row>
    <row r="115" spans="2:8" s="3" customFormat="1" ht="102" customHeight="1" thickBot="1">
      <c r="B115" s="29" t="s">
        <v>105</v>
      </c>
      <c r="C115" s="14">
        <v>160</v>
      </c>
      <c r="D115" s="14"/>
      <c r="E115" s="14"/>
      <c r="F115" s="41"/>
      <c r="G115" s="14"/>
      <c r="H115" s="14"/>
    </row>
    <row r="116" spans="2:8" s="3" customFormat="1" ht="102" customHeight="1" thickBot="1">
      <c r="B116" s="28" t="s">
        <v>90</v>
      </c>
      <c r="C116" s="14">
        <v>380</v>
      </c>
      <c r="D116" s="14"/>
      <c r="E116" s="14"/>
      <c r="F116" s="41"/>
      <c r="G116" s="14"/>
      <c r="H116" s="14">
        <v>7</v>
      </c>
    </row>
    <row r="117" spans="2:8" s="3" customFormat="1" ht="102" customHeight="1" thickBot="1">
      <c r="B117" s="26" t="s">
        <v>91</v>
      </c>
      <c r="C117" s="14">
        <v>360</v>
      </c>
      <c r="D117" s="14"/>
      <c r="E117" s="14"/>
      <c r="F117" s="41"/>
      <c r="G117" s="14"/>
      <c r="H117" s="14"/>
    </row>
    <row r="118" spans="2:8" s="3" customFormat="1" ht="102" customHeight="1" thickBot="1">
      <c r="B118" s="29" t="s">
        <v>103</v>
      </c>
      <c r="C118" s="14">
        <v>1000</v>
      </c>
      <c r="D118" s="14"/>
      <c r="E118" s="14"/>
      <c r="F118" s="41"/>
      <c r="G118" s="14"/>
      <c r="H118" s="14">
        <v>9</v>
      </c>
    </row>
    <row r="119" spans="2:8" s="3" customFormat="1" ht="102" customHeight="1" thickBot="1">
      <c r="B119" s="31" t="s">
        <v>102</v>
      </c>
      <c r="C119" s="14">
        <v>160</v>
      </c>
      <c r="D119" s="14"/>
      <c r="E119" s="14"/>
      <c r="F119" s="41"/>
      <c r="G119" s="14"/>
      <c r="H119" s="14">
        <v>5</v>
      </c>
    </row>
    <row r="120" spans="2:8" s="3" customFormat="1" ht="102" customHeight="1" thickBot="1">
      <c r="B120" s="10" t="s">
        <v>89</v>
      </c>
      <c r="C120" s="14">
        <v>240</v>
      </c>
      <c r="D120" s="14"/>
      <c r="E120" s="14"/>
      <c r="F120" s="41"/>
      <c r="G120" s="14"/>
      <c r="H120" s="14">
        <v>5</v>
      </c>
    </row>
    <row r="121" spans="2:8" s="3" customFormat="1" ht="102" customHeight="1" thickBot="1">
      <c r="B121" s="26" t="s">
        <v>115</v>
      </c>
      <c r="C121" s="14">
        <v>240</v>
      </c>
      <c r="D121" s="14"/>
      <c r="E121" s="14"/>
      <c r="F121" s="41"/>
      <c r="G121" s="14"/>
      <c r="H121" s="14">
        <v>5</v>
      </c>
    </row>
    <row r="122" spans="2:8" s="3" customFormat="1" ht="102" customHeight="1" thickBot="1">
      <c r="B122" s="28" t="s">
        <v>84</v>
      </c>
      <c r="C122" s="14">
        <v>270</v>
      </c>
      <c r="D122" s="14"/>
      <c r="E122" s="14"/>
      <c r="F122" s="41"/>
      <c r="G122" s="14"/>
      <c r="H122" s="14">
        <v>16</v>
      </c>
    </row>
    <row r="123" spans="2:8" s="3" customFormat="1" ht="102" customHeight="1" thickBot="1">
      <c r="B123" s="26" t="s">
        <v>86</v>
      </c>
      <c r="C123" s="14">
        <v>530</v>
      </c>
      <c r="D123" s="14"/>
      <c r="E123" s="14"/>
      <c r="F123" s="41"/>
      <c r="G123" s="14"/>
      <c r="H123" s="14">
        <v>20</v>
      </c>
    </row>
    <row r="124" spans="2:8" s="3" customFormat="1" ht="102" customHeight="1" thickBot="1">
      <c r="B124" s="29" t="s">
        <v>116</v>
      </c>
      <c r="C124" s="14"/>
      <c r="D124" s="14">
        <v>6</v>
      </c>
      <c r="E124" s="14"/>
      <c r="F124" s="41">
        <v>3700</v>
      </c>
      <c r="G124" s="14"/>
      <c r="H124" s="14"/>
    </row>
    <row r="125" spans="2:8" s="3" customFormat="1" ht="102" customHeight="1" thickBot="1">
      <c r="B125" s="28" t="s">
        <v>101</v>
      </c>
      <c r="C125" s="14">
        <v>350</v>
      </c>
      <c r="D125" s="14">
        <v>6</v>
      </c>
      <c r="E125" s="14"/>
      <c r="F125" s="41"/>
      <c r="G125" s="14"/>
      <c r="H125" s="14">
        <v>12</v>
      </c>
    </row>
    <row r="126" spans="2:8" s="3" customFormat="1" ht="102" customHeight="1" thickBot="1">
      <c r="B126" s="26" t="s">
        <v>107</v>
      </c>
      <c r="C126" s="14">
        <v>1120</v>
      </c>
      <c r="D126" s="14"/>
      <c r="E126" s="14"/>
      <c r="F126" s="41"/>
      <c r="G126" s="14"/>
      <c r="H126" s="14">
        <v>5</v>
      </c>
    </row>
    <row r="127" spans="2:8" s="3" customFormat="1" ht="102" customHeight="1" thickBot="1">
      <c r="B127" s="29" t="s">
        <v>93</v>
      </c>
      <c r="C127" s="14">
        <v>600</v>
      </c>
      <c r="D127" s="14"/>
      <c r="E127" s="14"/>
      <c r="F127" s="41"/>
      <c r="G127" s="14"/>
      <c r="H127" s="14">
        <v>15</v>
      </c>
    </row>
    <row r="128" spans="2:8" s="3" customFormat="1" ht="102" customHeight="1" thickBot="1">
      <c r="B128" s="28" t="s">
        <v>100</v>
      </c>
      <c r="C128" s="14">
        <v>150</v>
      </c>
      <c r="D128" s="14"/>
      <c r="E128" s="14"/>
      <c r="F128" s="41"/>
      <c r="G128" s="14"/>
      <c r="H128" s="14">
        <v>10</v>
      </c>
    </row>
    <row r="129" spans="2:8" s="3" customFormat="1" ht="89.25" customHeight="1" thickBot="1">
      <c r="B129" s="26" t="s">
        <v>129</v>
      </c>
      <c r="C129" s="14"/>
      <c r="D129" s="14"/>
      <c r="E129" s="14"/>
      <c r="F129" s="41"/>
      <c r="G129" s="14"/>
      <c r="H129" s="14">
        <v>60</v>
      </c>
    </row>
    <row r="130" spans="2:8" s="3" customFormat="1" ht="102" customHeight="1" hidden="1" thickBot="1">
      <c r="B130" s="29" t="s">
        <v>12</v>
      </c>
      <c r="C130" s="14">
        <v>0</v>
      </c>
      <c r="D130" s="14"/>
      <c r="E130" s="14"/>
      <c r="F130" s="41"/>
      <c r="G130" s="14"/>
      <c r="H130" s="14"/>
    </row>
    <row r="131" spans="2:8" s="3" customFormat="1" ht="102" customHeight="1" hidden="1" thickBot="1">
      <c r="B131" s="20" t="s">
        <v>13</v>
      </c>
      <c r="C131" s="14">
        <v>0</v>
      </c>
      <c r="D131" s="14"/>
      <c r="E131" s="14"/>
      <c r="F131" s="41"/>
      <c r="G131" s="14"/>
      <c r="H131" s="14"/>
    </row>
    <row r="132" spans="2:8" s="3" customFormat="1" ht="102" customHeight="1" thickBot="1">
      <c r="B132" s="29" t="s">
        <v>99</v>
      </c>
      <c r="C132" s="14">
        <v>3730</v>
      </c>
      <c r="D132" s="14"/>
      <c r="E132" s="14"/>
      <c r="F132" s="41"/>
      <c r="G132" s="14"/>
      <c r="H132" s="14">
        <v>10</v>
      </c>
    </row>
    <row r="133" spans="2:8" ht="87" customHeight="1" thickBot="1">
      <c r="B133" s="8" t="s">
        <v>0</v>
      </c>
      <c r="C133" s="5">
        <f aca="true" t="shared" si="1" ref="C133:H133">C72+C44+C6</f>
        <v>1095258</v>
      </c>
      <c r="D133" s="5">
        <f t="shared" si="1"/>
        <v>15308</v>
      </c>
      <c r="E133" s="5">
        <f t="shared" si="1"/>
        <v>7571</v>
      </c>
      <c r="F133" s="5">
        <f t="shared" si="1"/>
        <v>507800</v>
      </c>
      <c r="G133" s="5">
        <f t="shared" si="1"/>
        <v>2276.8</v>
      </c>
      <c r="H133" s="5">
        <f t="shared" si="1"/>
        <v>4469.360000000001</v>
      </c>
    </row>
    <row r="134" ht="39" customHeight="1"/>
    <row r="135" spans="2:8" ht="42.75" customHeight="1" hidden="1">
      <c r="B135" s="57"/>
      <c r="C135" s="57"/>
      <c r="D135" s="57"/>
      <c r="E135" s="57"/>
      <c r="F135" s="57"/>
      <c r="G135" s="57"/>
      <c r="H135" s="57"/>
    </row>
    <row r="136" spans="2:8" ht="42.75" customHeight="1" hidden="1">
      <c r="B136" s="57"/>
      <c r="C136" s="57"/>
      <c r="D136" s="57"/>
      <c r="E136" s="57"/>
      <c r="F136" s="57"/>
      <c r="G136" s="57"/>
      <c r="H136" s="57"/>
    </row>
    <row r="137" ht="42.75" customHeight="1"/>
    <row r="138" spans="2:10" s="54" customFormat="1" ht="78" customHeight="1">
      <c r="B138" s="60" t="s">
        <v>136</v>
      </c>
      <c r="C138" s="61"/>
      <c r="D138" s="55"/>
      <c r="E138" s="55"/>
      <c r="F138" s="62" t="s">
        <v>135</v>
      </c>
      <c r="G138" s="63"/>
      <c r="H138" s="55"/>
      <c r="I138" s="55"/>
      <c r="J138" s="55"/>
    </row>
    <row r="139" ht="42.75" customHeight="1"/>
    <row r="140" ht="42.75" customHeight="1"/>
    <row r="141" ht="42.75" customHeight="1"/>
    <row r="142" ht="42.75" customHeight="1"/>
    <row r="143" ht="42.75" customHeight="1"/>
    <row r="144" ht="42.75" customHeight="1"/>
    <row r="145" ht="42.75" customHeight="1"/>
    <row r="146" ht="42.75" customHeight="1"/>
    <row r="147" ht="42.75" customHeight="1"/>
    <row r="148" ht="42.75" customHeight="1"/>
    <row r="149" ht="42.75" customHeight="1"/>
    <row r="150" ht="42.75" customHeight="1"/>
  </sheetData>
  <sheetProtection/>
  <mergeCells count="7">
    <mergeCell ref="B4:H4"/>
    <mergeCell ref="B135:H136"/>
    <mergeCell ref="F2:H2"/>
    <mergeCell ref="F1:H1"/>
    <mergeCell ref="F3:H3"/>
    <mergeCell ref="B138:C138"/>
    <mergeCell ref="F138:G13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2020-12-01T13:51:48Z</cp:lastPrinted>
  <dcterms:created xsi:type="dcterms:W3CDTF">2015-02-10T07:28:09Z</dcterms:created>
  <dcterms:modified xsi:type="dcterms:W3CDTF">2021-12-30T18:06:07Z</dcterms:modified>
  <cp:category/>
  <cp:version/>
  <cp:contentType/>
  <cp:contentStatus/>
</cp:coreProperties>
</file>